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<sst xmlns="http://schemas.openxmlformats.org/spreadsheetml/2006/main" count="106" uniqueCount="72">
  <si>
    <t>Batting</t>
  </si>
  <si>
    <t>Innings</t>
  </si>
  <si>
    <t>Not Out</t>
  </si>
  <si>
    <t>Comp Inns</t>
  </si>
  <si>
    <t>Highest Score</t>
  </si>
  <si>
    <t>Runs</t>
  </si>
  <si>
    <t>Average</t>
  </si>
  <si>
    <t xml:space="preserve"> </t>
  </si>
  <si>
    <t>Also Batted</t>
  </si>
  <si>
    <t>Bowling</t>
  </si>
  <si>
    <t>Overs</t>
  </si>
  <si>
    <t>Maidens</t>
  </si>
  <si>
    <t>Wickets</t>
  </si>
  <si>
    <t>Strike Rate</t>
  </si>
  <si>
    <t>Econ. Rate</t>
  </si>
  <si>
    <t>Also Bowled</t>
  </si>
  <si>
    <t>Catches</t>
  </si>
  <si>
    <t>J.Bramhall</t>
  </si>
  <si>
    <t>S.Wickham</t>
  </si>
  <si>
    <t>J.Brickley</t>
  </si>
  <si>
    <t>R.McInley</t>
  </si>
  <si>
    <t>L.Haughton</t>
  </si>
  <si>
    <t>M.Ramsden</t>
  </si>
  <si>
    <t>T.Briggs</t>
  </si>
  <si>
    <t>M.Packham</t>
  </si>
  <si>
    <t>C.Morgan</t>
  </si>
  <si>
    <t>N.Rotsey</t>
  </si>
  <si>
    <t>S.Cossey</t>
  </si>
  <si>
    <t>J.Smith</t>
  </si>
  <si>
    <t>A.Ireland</t>
  </si>
  <si>
    <t>T.Lister</t>
  </si>
  <si>
    <t>W.Tiley</t>
  </si>
  <si>
    <t>G.Elliston</t>
  </si>
  <si>
    <t>A.Bukhari</t>
  </si>
  <si>
    <t>D.Ramsden</t>
  </si>
  <si>
    <t>J.Gale</t>
  </si>
  <si>
    <t>25*</t>
  </si>
  <si>
    <t>REIGATE PRIORY CRICKET CLUB 3rd X1 AVERAGES  2017</t>
  </si>
  <si>
    <t>J.Bunyan</t>
  </si>
  <si>
    <t>Jai Patel</t>
  </si>
  <si>
    <t>62*</t>
  </si>
  <si>
    <t>N.Harmer</t>
  </si>
  <si>
    <t>66*</t>
  </si>
  <si>
    <t>T.Massey</t>
  </si>
  <si>
    <t>29*</t>
  </si>
  <si>
    <t>S.Mills</t>
  </si>
  <si>
    <t>28*</t>
  </si>
  <si>
    <t>C.Burgess</t>
  </si>
  <si>
    <t>T.Guise</t>
  </si>
  <si>
    <t>A.Hook</t>
  </si>
  <si>
    <t>A.Bhat</t>
  </si>
  <si>
    <t>75*</t>
  </si>
  <si>
    <t>J.Leck</t>
  </si>
  <si>
    <t>13*</t>
  </si>
  <si>
    <t>P.Mitchell</t>
  </si>
  <si>
    <t>H.Tye</t>
  </si>
  <si>
    <t>J.Beaven</t>
  </si>
  <si>
    <t>P.Friend</t>
  </si>
  <si>
    <t>9*</t>
  </si>
  <si>
    <t>M.Loft</t>
  </si>
  <si>
    <t>R.Young</t>
  </si>
  <si>
    <t>R.Williams</t>
  </si>
  <si>
    <t>D.Johnson</t>
  </si>
  <si>
    <t>H.Harmer</t>
  </si>
  <si>
    <t>6 + 2st</t>
  </si>
  <si>
    <t xml:space="preserve">   D.Ramsden</t>
  </si>
  <si>
    <t>4 + 2st</t>
  </si>
  <si>
    <t>T.Massey, R. McInley</t>
  </si>
  <si>
    <t>C.Morgan, C.Burgess, M.Ramsden</t>
  </si>
  <si>
    <t>2 + 1st</t>
  </si>
  <si>
    <t>P.Friend, N.Rotsey, J.Brickley, S.Wickham, J.Patel, T.Guise, L.Haughton</t>
  </si>
  <si>
    <t>J.Smith, P.Mitchell, J.Gale, H.Tye, M.Loft, T.Lister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</si>
</sst>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5"/>
  <sheetViews>
    <sheetView tabSelected="1" zoomScalePageLayoutView="0" workbookViewId="0" topLeftCell="A55">
      <selection activeCell="B78" sqref="B78"/>
    </sheetView>
  </sheetViews>
  <sheetFormatPr defaultColWidth="9.140625" defaultRowHeight="12.75"/>
  <cols>
    <col min="1" max="1" width="13.8515625" style="1" customWidth="1"/>
    <col min="2" max="2" width="7.8515625" style="0" customWidth="1"/>
    <col min="3" max="3" width="9.7109375" style="1" customWidth="1"/>
    <col min="4" max="4" width="10.57421875" style="1" customWidth="1"/>
    <col min="5" max="5" width="12.8515625" style="1" customWidth="1"/>
    <col min="6" max="6" width="11.28125" style="0" customWidth="1"/>
    <col min="7" max="7" width="11.00390625" style="1" customWidth="1"/>
    <col min="8" max="8" width="13.28125" style="1" customWidth="1"/>
  </cols>
  <sheetData>
    <row r="1" spans="1:7" ht="18">
      <c r="A1" s="8" t="s">
        <v>37</v>
      </c>
      <c r="B1" s="4"/>
      <c r="C1" s="4"/>
      <c r="D1" s="4"/>
      <c r="E1" s="4"/>
      <c r="F1" s="4"/>
      <c r="G1" s="4"/>
    </row>
    <row r="3" spans="1:7" ht="1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2.75">
      <c r="A4" s="9" t="s">
        <v>38</v>
      </c>
      <c r="B4" s="10">
        <v>5</v>
      </c>
      <c r="C4" s="10">
        <v>1</v>
      </c>
      <c r="D4" s="10">
        <v>4</v>
      </c>
      <c r="E4" s="10">
        <v>120</v>
      </c>
      <c r="F4" s="10">
        <v>150</v>
      </c>
      <c r="G4" s="6">
        <f aca="true" t="shared" si="0" ref="G4:G9">F4/D4</f>
        <v>37.5</v>
      </c>
    </row>
    <row r="5" spans="1:7" ht="12.75">
      <c r="A5" s="13" t="s">
        <v>34</v>
      </c>
      <c r="B5" s="5">
        <v>9</v>
      </c>
      <c r="C5" s="5">
        <v>2</v>
      </c>
      <c r="D5" s="5">
        <v>7</v>
      </c>
      <c r="E5" s="10">
        <v>91</v>
      </c>
      <c r="F5" s="5">
        <v>252</v>
      </c>
      <c r="G5" s="6">
        <f t="shared" si="0"/>
        <v>36</v>
      </c>
    </row>
    <row r="6" spans="1:7" ht="12.75">
      <c r="A6" s="9" t="s">
        <v>39</v>
      </c>
      <c r="B6" s="5">
        <v>7</v>
      </c>
      <c r="C6" s="5">
        <v>2</v>
      </c>
      <c r="D6" s="5">
        <v>5</v>
      </c>
      <c r="E6" s="14" t="s">
        <v>40</v>
      </c>
      <c r="F6" s="5">
        <v>172</v>
      </c>
      <c r="G6" s="6">
        <f t="shared" si="0"/>
        <v>34.4</v>
      </c>
    </row>
    <row r="7" spans="1:7" ht="12.75">
      <c r="A7" s="13" t="s">
        <v>28</v>
      </c>
      <c r="B7" s="5">
        <v>10</v>
      </c>
      <c r="C7" s="5">
        <v>1</v>
      </c>
      <c r="D7" s="5">
        <v>9</v>
      </c>
      <c r="E7" s="14">
        <v>62</v>
      </c>
      <c r="F7" s="5">
        <v>302</v>
      </c>
      <c r="G7" s="6">
        <f t="shared" si="0"/>
        <v>33.55555555555556</v>
      </c>
    </row>
    <row r="8" spans="1:7" ht="12.75">
      <c r="A8" s="13" t="s">
        <v>26</v>
      </c>
      <c r="B8" s="5">
        <v>10</v>
      </c>
      <c r="C8" s="5">
        <v>0</v>
      </c>
      <c r="D8" s="5">
        <v>10</v>
      </c>
      <c r="E8" s="14">
        <v>71</v>
      </c>
      <c r="F8" s="5">
        <v>260</v>
      </c>
      <c r="G8" s="6">
        <f t="shared" si="0"/>
        <v>26</v>
      </c>
    </row>
    <row r="9" spans="1:7" ht="12.75">
      <c r="A9" s="9" t="s">
        <v>29</v>
      </c>
      <c r="B9" s="5">
        <v>11</v>
      </c>
      <c r="C9" s="5">
        <v>2</v>
      </c>
      <c r="D9" s="5">
        <v>9</v>
      </c>
      <c r="E9" s="14">
        <v>86</v>
      </c>
      <c r="F9" s="5">
        <v>227</v>
      </c>
      <c r="G9" s="6">
        <f t="shared" si="0"/>
        <v>25.22222222222222</v>
      </c>
    </row>
    <row r="10" spans="1:7" ht="12.75">
      <c r="A10" s="13"/>
      <c r="B10" s="5"/>
      <c r="C10" s="5"/>
      <c r="D10" s="5"/>
      <c r="E10" s="5"/>
      <c r="F10" s="5"/>
      <c r="G10" s="6"/>
    </row>
    <row r="11" spans="1:7" ht="12.75">
      <c r="A11" s="2" t="s">
        <v>8</v>
      </c>
      <c r="B11" s="3"/>
      <c r="C11" s="3"/>
      <c r="D11" s="3"/>
      <c r="E11" s="3"/>
      <c r="F11" s="3"/>
      <c r="G11" s="6" t="s">
        <v>7</v>
      </c>
    </row>
    <row r="12" spans="1:7" ht="12.75">
      <c r="A12" s="2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7" t="s">
        <v>6</v>
      </c>
    </row>
    <row r="13" spans="1:7" ht="12.75">
      <c r="A13" s="13" t="s">
        <v>41</v>
      </c>
      <c r="B13" s="5">
        <v>2</v>
      </c>
      <c r="C13" s="5">
        <v>1</v>
      </c>
      <c r="D13" s="5">
        <v>1</v>
      </c>
      <c r="E13" s="14" t="s">
        <v>42</v>
      </c>
      <c r="F13" s="5">
        <v>91</v>
      </c>
      <c r="G13" s="6">
        <f aca="true" t="shared" si="1" ref="G13:G33">F13/D13</f>
        <v>91</v>
      </c>
    </row>
    <row r="14" spans="1:7" ht="12.75">
      <c r="A14" s="13" t="s">
        <v>30</v>
      </c>
      <c r="B14" s="5">
        <v>1</v>
      </c>
      <c r="C14" s="5">
        <v>1</v>
      </c>
      <c r="D14" s="5">
        <v>0</v>
      </c>
      <c r="E14" s="14" t="s">
        <v>51</v>
      </c>
      <c r="F14" s="5">
        <v>75</v>
      </c>
      <c r="G14" s="6"/>
    </row>
    <row r="15" spans="1:8" s="11" customFormat="1" ht="12.75">
      <c r="A15" s="9" t="s">
        <v>43</v>
      </c>
      <c r="B15" s="10">
        <v>3</v>
      </c>
      <c r="C15" s="10">
        <v>2</v>
      </c>
      <c r="D15" s="10">
        <v>1</v>
      </c>
      <c r="E15" s="10" t="s">
        <v>44</v>
      </c>
      <c r="F15" s="10">
        <v>52</v>
      </c>
      <c r="G15" s="6">
        <f t="shared" si="1"/>
        <v>52</v>
      </c>
      <c r="H15" s="9"/>
    </row>
    <row r="16" spans="1:8" s="11" customFormat="1" ht="12.75">
      <c r="A16" s="9" t="s">
        <v>45</v>
      </c>
      <c r="B16" s="10">
        <v>1</v>
      </c>
      <c r="C16" s="10">
        <v>0</v>
      </c>
      <c r="D16" s="10">
        <v>1</v>
      </c>
      <c r="E16" s="10">
        <v>42</v>
      </c>
      <c r="F16" s="10">
        <v>42</v>
      </c>
      <c r="G16" s="6">
        <f t="shared" si="1"/>
        <v>42</v>
      </c>
      <c r="H16" s="9"/>
    </row>
    <row r="17" spans="1:8" s="11" customFormat="1" ht="12.75">
      <c r="A17" s="9" t="s">
        <v>21</v>
      </c>
      <c r="B17" s="10">
        <v>2</v>
      </c>
      <c r="C17" s="10">
        <v>0</v>
      </c>
      <c r="D17" s="10">
        <v>2</v>
      </c>
      <c r="E17" s="10">
        <v>56</v>
      </c>
      <c r="F17" s="10">
        <v>74</v>
      </c>
      <c r="G17" s="6">
        <f t="shared" si="1"/>
        <v>37</v>
      </c>
      <c r="H17" s="9"/>
    </row>
    <row r="18" spans="1:7" ht="12.75">
      <c r="A18" s="13" t="s">
        <v>31</v>
      </c>
      <c r="B18" s="5">
        <v>5</v>
      </c>
      <c r="C18" s="5">
        <v>3</v>
      </c>
      <c r="D18" s="5">
        <v>2</v>
      </c>
      <c r="E18" s="10" t="s">
        <v>46</v>
      </c>
      <c r="F18" s="5">
        <v>63</v>
      </c>
      <c r="G18" s="6">
        <f t="shared" si="1"/>
        <v>31.5</v>
      </c>
    </row>
    <row r="19" spans="1:8" s="11" customFormat="1" ht="12.75">
      <c r="A19" s="9" t="s">
        <v>25</v>
      </c>
      <c r="B19" s="10">
        <v>4</v>
      </c>
      <c r="C19" s="10">
        <v>1</v>
      </c>
      <c r="D19" s="10">
        <v>3</v>
      </c>
      <c r="E19" s="10">
        <v>52</v>
      </c>
      <c r="F19" s="10">
        <v>94</v>
      </c>
      <c r="G19" s="6">
        <f t="shared" si="1"/>
        <v>31.333333333333332</v>
      </c>
      <c r="H19" s="9"/>
    </row>
    <row r="20" spans="1:8" s="11" customFormat="1" ht="12.75">
      <c r="A20" s="9" t="s">
        <v>47</v>
      </c>
      <c r="B20" s="10">
        <v>7</v>
      </c>
      <c r="C20" s="10">
        <v>4</v>
      </c>
      <c r="D20" s="10">
        <v>3</v>
      </c>
      <c r="E20" s="10">
        <v>38</v>
      </c>
      <c r="F20" s="10">
        <v>89</v>
      </c>
      <c r="G20" s="6">
        <f t="shared" si="1"/>
        <v>29.666666666666668</v>
      </c>
      <c r="H20" s="9"/>
    </row>
    <row r="21" spans="1:8" s="11" customFormat="1" ht="12.75">
      <c r="A21" s="9" t="s">
        <v>48</v>
      </c>
      <c r="B21" s="10">
        <v>3</v>
      </c>
      <c r="C21" s="10">
        <v>0</v>
      </c>
      <c r="D21" s="10">
        <v>3</v>
      </c>
      <c r="E21" s="10">
        <v>38</v>
      </c>
      <c r="F21" s="10">
        <v>80</v>
      </c>
      <c r="G21" s="6">
        <f t="shared" si="1"/>
        <v>26.666666666666668</v>
      </c>
      <c r="H21" s="9"/>
    </row>
    <row r="22" spans="1:8" s="11" customFormat="1" ht="12.75">
      <c r="A22" s="9" t="s">
        <v>49</v>
      </c>
      <c r="B22" s="10">
        <v>1</v>
      </c>
      <c r="C22" s="10">
        <v>0</v>
      </c>
      <c r="D22" s="10">
        <v>1</v>
      </c>
      <c r="E22" s="10">
        <v>20</v>
      </c>
      <c r="F22" s="10">
        <v>20</v>
      </c>
      <c r="G22" s="6">
        <f t="shared" si="1"/>
        <v>20</v>
      </c>
      <c r="H22" s="9"/>
    </row>
    <row r="23" spans="1:7" ht="12.75">
      <c r="A23" s="13" t="s">
        <v>33</v>
      </c>
      <c r="B23" s="5">
        <v>2</v>
      </c>
      <c r="C23" s="5">
        <v>0</v>
      </c>
      <c r="D23" s="5">
        <v>2</v>
      </c>
      <c r="E23" s="14">
        <v>38</v>
      </c>
      <c r="F23" s="5">
        <v>38</v>
      </c>
      <c r="G23" s="6">
        <f t="shared" si="1"/>
        <v>19</v>
      </c>
    </row>
    <row r="24" spans="1:7" ht="12.75">
      <c r="A24" s="13" t="s">
        <v>50</v>
      </c>
      <c r="B24" s="5">
        <v>4</v>
      </c>
      <c r="C24" s="5">
        <v>0</v>
      </c>
      <c r="D24" s="5">
        <v>4</v>
      </c>
      <c r="E24" s="10">
        <v>37</v>
      </c>
      <c r="F24" s="5">
        <v>74</v>
      </c>
      <c r="G24" s="6">
        <f t="shared" si="1"/>
        <v>18.5</v>
      </c>
    </row>
    <row r="25" spans="1:8" s="11" customFormat="1" ht="12.75">
      <c r="A25" s="9" t="s">
        <v>23</v>
      </c>
      <c r="B25" s="10">
        <v>4</v>
      </c>
      <c r="C25" s="10">
        <v>0</v>
      </c>
      <c r="D25" s="10">
        <v>4</v>
      </c>
      <c r="E25" s="10">
        <v>53</v>
      </c>
      <c r="F25" s="10">
        <v>70</v>
      </c>
      <c r="G25" s="12">
        <f t="shared" si="1"/>
        <v>17.5</v>
      </c>
      <c r="H25" s="9"/>
    </row>
    <row r="26" spans="1:7" ht="12.75">
      <c r="A26" s="13" t="s">
        <v>35</v>
      </c>
      <c r="B26" s="5">
        <v>2</v>
      </c>
      <c r="C26" s="5">
        <v>0</v>
      </c>
      <c r="D26" s="5">
        <v>2</v>
      </c>
      <c r="E26" s="10">
        <v>19</v>
      </c>
      <c r="F26" s="5">
        <v>34</v>
      </c>
      <c r="G26" s="6">
        <f t="shared" si="1"/>
        <v>17</v>
      </c>
    </row>
    <row r="27" spans="1:7" ht="12.75">
      <c r="A27" s="9" t="s">
        <v>52</v>
      </c>
      <c r="B27" s="5">
        <v>3</v>
      </c>
      <c r="C27" s="5">
        <v>0</v>
      </c>
      <c r="D27" s="5">
        <v>3</v>
      </c>
      <c r="E27" s="10">
        <v>20</v>
      </c>
      <c r="F27" s="5">
        <v>32</v>
      </c>
      <c r="G27" s="6">
        <f t="shared" si="1"/>
        <v>10.666666666666666</v>
      </c>
    </row>
    <row r="28" spans="1:7" ht="12.75">
      <c r="A28" s="9" t="s">
        <v>20</v>
      </c>
      <c r="B28" s="5">
        <v>10</v>
      </c>
      <c r="C28" s="5">
        <v>2</v>
      </c>
      <c r="D28" s="5">
        <v>8</v>
      </c>
      <c r="E28" s="10" t="s">
        <v>36</v>
      </c>
      <c r="F28" s="5">
        <v>85</v>
      </c>
      <c r="G28" s="6">
        <f t="shared" si="1"/>
        <v>10.625</v>
      </c>
    </row>
    <row r="29" spans="1:7" ht="12.75">
      <c r="A29" s="9" t="s">
        <v>19</v>
      </c>
      <c r="B29" s="5">
        <v>5</v>
      </c>
      <c r="C29" s="5">
        <v>3</v>
      </c>
      <c r="D29" s="5">
        <v>2</v>
      </c>
      <c r="E29" s="10" t="s">
        <v>53</v>
      </c>
      <c r="F29" s="5">
        <v>21</v>
      </c>
      <c r="G29" s="6">
        <f t="shared" si="1"/>
        <v>10.5</v>
      </c>
    </row>
    <row r="30" spans="1:7" ht="12.75">
      <c r="A30" s="9" t="s">
        <v>22</v>
      </c>
      <c r="B30" s="5">
        <v>3</v>
      </c>
      <c r="C30" s="5">
        <v>0</v>
      </c>
      <c r="D30" s="5">
        <v>3</v>
      </c>
      <c r="E30" s="10">
        <v>15</v>
      </c>
      <c r="F30" s="5">
        <v>29</v>
      </c>
      <c r="G30" s="6">
        <f t="shared" si="1"/>
        <v>9.666666666666666</v>
      </c>
    </row>
    <row r="31" spans="1:7" ht="12.75">
      <c r="A31" s="13" t="s">
        <v>54</v>
      </c>
      <c r="B31" s="5">
        <v>2</v>
      </c>
      <c r="C31" s="5">
        <v>0</v>
      </c>
      <c r="D31" s="5">
        <v>2</v>
      </c>
      <c r="E31" s="14">
        <v>15</v>
      </c>
      <c r="F31" s="5">
        <v>17</v>
      </c>
      <c r="G31" s="6">
        <f t="shared" si="1"/>
        <v>8.5</v>
      </c>
    </row>
    <row r="32" spans="1:7" ht="12.75">
      <c r="A32" s="13" t="s">
        <v>32</v>
      </c>
      <c r="B32" s="5">
        <v>2</v>
      </c>
      <c r="C32" s="5">
        <v>0</v>
      </c>
      <c r="D32" s="5">
        <v>2</v>
      </c>
      <c r="E32" s="5">
        <v>9</v>
      </c>
      <c r="F32" s="5">
        <v>17</v>
      </c>
      <c r="G32" s="6">
        <f t="shared" si="1"/>
        <v>8.5</v>
      </c>
    </row>
    <row r="33" spans="1:7" ht="12.75">
      <c r="A33" s="9" t="s">
        <v>27</v>
      </c>
      <c r="B33" s="5">
        <v>2</v>
      </c>
      <c r="C33" s="5">
        <v>0</v>
      </c>
      <c r="D33" s="5">
        <v>2</v>
      </c>
      <c r="E33" s="10">
        <v>16</v>
      </c>
      <c r="F33" s="5">
        <v>16</v>
      </c>
      <c r="G33" s="6">
        <f t="shared" si="1"/>
        <v>8</v>
      </c>
    </row>
    <row r="34" spans="1:7" ht="12.75">
      <c r="A34" s="13" t="s">
        <v>55</v>
      </c>
      <c r="B34" s="5">
        <v>5</v>
      </c>
      <c r="C34" s="5">
        <v>0</v>
      </c>
      <c r="D34" s="5">
        <v>5</v>
      </c>
      <c r="E34" s="14">
        <v>16</v>
      </c>
      <c r="F34" s="5">
        <v>36</v>
      </c>
      <c r="G34" s="6">
        <f>F34/D34</f>
        <v>7.2</v>
      </c>
    </row>
    <row r="35" spans="1:7" ht="12.75">
      <c r="A35" s="13" t="s">
        <v>18</v>
      </c>
      <c r="B35" s="5">
        <v>2</v>
      </c>
      <c r="C35" s="5">
        <v>0</v>
      </c>
      <c r="D35" s="5">
        <v>2</v>
      </c>
      <c r="E35" s="14">
        <v>12</v>
      </c>
      <c r="F35" s="5">
        <v>14</v>
      </c>
      <c r="G35" s="6">
        <f>F35/D35</f>
        <v>7</v>
      </c>
    </row>
    <row r="36" spans="1:7" ht="12.75">
      <c r="A36" s="13" t="s">
        <v>56</v>
      </c>
      <c r="B36" s="5">
        <v>2</v>
      </c>
      <c r="C36" s="5">
        <v>1</v>
      </c>
      <c r="D36" s="5">
        <v>1</v>
      </c>
      <c r="E36" s="14">
        <v>5</v>
      </c>
      <c r="F36" s="5">
        <v>5</v>
      </c>
      <c r="G36" s="6">
        <f>F36/D36</f>
        <v>5</v>
      </c>
    </row>
    <row r="37" spans="1:7" ht="12.75">
      <c r="A37" s="13" t="s">
        <v>57</v>
      </c>
      <c r="B37" s="5">
        <v>6</v>
      </c>
      <c r="C37" s="5">
        <v>1</v>
      </c>
      <c r="D37" s="5">
        <v>5</v>
      </c>
      <c r="E37" s="14" t="s">
        <v>58</v>
      </c>
      <c r="F37" s="5">
        <v>23</v>
      </c>
      <c r="G37" s="6">
        <f>F37/D37</f>
        <v>4.6</v>
      </c>
    </row>
    <row r="38" spans="1:7" ht="12.75">
      <c r="A38" s="13" t="s">
        <v>17</v>
      </c>
      <c r="B38" s="5">
        <v>3</v>
      </c>
      <c r="C38" s="5">
        <v>1</v>
      </c>
      <c r="D38" s="5">
        <v>2</v>
      </c>
      <c r="E38" s="14">
        <v>6</v>
      </c>
      <c r="F38" s="5">
        <v>9</v>
      </c>
      <c r="G38" s="6">
        <f>F38/D38</f>
        <v>4.5</v>
      </c>
    </row>
    <row r="39" spans="1:7" ht="12.75">
      <c r="A39" s="13" t="s">
        <v>59</v>
      </c>
      <c r="B39" s="5">
        <v>1</v>
      </c>
      <c r="C39" s="5">
        <v>0</v>
      </c>
      <c r="D39" s="5">
        <v>1</v>
      </c>
      <c r="E39" s="14">
        <v>2</v>
      </c>
      <c r="F39" s="5">
        <v>2</v>
      </c>
      <c r="G39" s="6">
        <f>F39/D39</f>
        <v>2</v>
      </c>
    </row>
    <row r="40" spans="1:7" ht="12.75">
      <c r="A40" s="13" t="s">
        <v>60</v>
      </c>
      <c r="B40" s="5">
        <v>1</v>
      </c>
      <c r="C40" s="5">
        <v>0</v>
      </c>
      <c r="D40" s="5">
        <v>1</v>
      </c>
      <c r="E40" s="14">
        <v>1</v>
      </c>
      <c r="F40" s="5">
        <v>1</v>
      </c>
      <c r="G40" s="6">
        <f>F40/D40</f>
        <v>1</v>
      </c>
    </row>
    <row r="41" spans="1:7" ht="12.75">
      <c r="A41" s="13" t="s">
        <v>61</v>
      </c>
      <c r="B41" s="5">
        <v>1</v>
      </c>
      <c r="C41" s="5">
        <v>0</v>
      </c>
      <c r="D41" s="5">
        <v>1</v>
      </c>
      <c r="E41" s="14">
        <v>0</v>
      </c>
      <c r="F41" s="5">
        <v>0</v>
      </c>
      <c r="G41" s="6">
        <f>F41/D41</f>
        <v>0</v>
      </c>
    </row>
    <row r="42" spans="1:7" ht="12.75">
      <c r="A42" s="13" t="s">
        <v>62</v>
      </c>
      <c r="B42" s="5">
        <v>1</v>
      </c>
      <c r="C42" s="5">
        <v>0</v>
      </c>
      <c r="D42" s="5">
        <v>1</v>
      </c>
      <c r="E42" s="14">
        <v>0</v>
      </c>
      <c r="F42" s="5">
        <v>0</v>
      </c>
      <c r="G42" s="6">
        <f>F42/D42</f>
        <v>0</v>
      </c>
    </row>
    <row r="43" spans="1:7" ht="12.75">
      <c r="A43" s="13"/>
      <c r="B43" s="5"/>
      <c r="C43" s="5"/>
      <c r="D43" s="5"/>
      <c r="E43" s="14"/>
      <c r="F43" s="5"/>
      <c r="G43" s="6"/>
    </row>
    <row r="44" spans="1:8" ht="12.75">
      <c r="A44" s="2" t="s">
        <v>9</v>
      </c>
      <c r="B44" s="3" t="s">
        <v>10</v>
      </c>
      <c r="C44" s="3" t="s">
        <v>11</v>
      </c>
      <c r="D44" s="3" t="s">
        <v>5</v>
      </c>
      <c r="E44" s="3" t="s">
        <v>12</v>
      </c>
      <c r="F44" s="3" t="s">
        <v>6</v>
      </c>
      <c r="G44" s="3" t="s">
        <v>13</v>
      </c>
      <c r="H44" s="3" t="s">
        <v>14</v>
      </c>
    </row>
    <row r="45" spans="1:8" ht="12.75">
      <c r="A45" s="9" t="s">
        <v>57</v>
      </c>
      <c r="B45" s="5">
        <v>91.2</v>
      </c>
      <c r="C45" s="5">
        <v>28</v>
      </c>
      <c r="D45" s="5">
        <v>209</v>
      </c>
      <c r="E45" s="5">
        <v>20</v>
      </c>
      <c r="F45" s="6">
        <f>+(D45/E45)</f>
        <v>10.45</v>
      </c>
      <c r="G45" s="6">
        <f aca="true" t="shared" si="2" ref="G45:G51">+(B45/E45)</f>
        <v>4.5600000000000005</v>
      </c>
      <c r="H45" s="6">
        <f aca="true" t="shared" si="3" ref="H45:H51">+(D45/B45)</f>
        <v>2.2916666666666665</v>
      </c>
    </row>
    <row r="46" spans="1:8" ht="12.75">
      <c r="A46" s="13" t="s">
        <v>19</v>
      </c>
      <c r="B46" s="5">
        <v>43</v>
      </c>
      <c r="C46" s="5">
        <v>5</v>
      </c>
      <c r="D46" s="5">
        <v>129</v>
      </c>
      <c r="E46" s="5">
        <v>12</v>
      </c>
      <c r="F46" s="6">
        <f>+(D46/E46)</f>
        <v>10.75</v>
      </c>
      <c r="G46" s="6">
        <f t="shared" si="2"/>
        <v>3.5833333333333335</v>
      </c>
      <c r="H46" s="6">
        <f t="shared" si="3"/>
        <v>3</v>
      </c>
    </row>
    <row r="47" spans="1:8" ht="12.75">
      <c r="A47" s="13" t="s">
        <v>23</v>
      </c>
      <c r="B47" s="5">
        <v>50</v>
      </c>
      <c r="C47" s="5">
        <v>18</v>
      </c>
      <c r="D47" s="5">
        <v>157</v>
      </c>
      <c r="E47" s="5">
        <v>12</v>
      </c>
      <c r="F47" s="6">
        <f aca="true" t="shared" si="4" ref="F47:F57">+(D47/E47)</f>
        <v>13.083333333333334</v>
      </c>
      <c r="G47" s="6">
        <f t="shared" si="2"/>
        <v>4.166666666666667</v>
      </c>
      <c r="H47" s="6">
        <f t="shared" si="3"/>
        <v>3.14</v>
      </c>
    </row>
    <row r="48" spans="1:68" s="1" customFormat="1" ht="12.75">
      <c r="A48" s="9" t="s">
        <v>26</v>
      </c>
      <c r="B48" s="5">
        <v>81</v>
      </c>
      <c r="C48" s="5">
        <v>14</v>
      </c>
      <c r="D48" s="5">
        <v>262</v>
      </c>
      <c r="E48" s="5">
        <v>17</v>
      </c>
      <c r="F48" s="6">
        <f>+(D48/E48)</f>
        <v>15.411764705882353</v>
      </c>
      <c r="G48" s="6">
        <f t="shared" si="2"/>
        <v>4.764705882352941</v>
      </c>
      <c r="H48" s="6">
        <f t="shared" si="3"/>
        <v>3.234567901234568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8" ht="12.75">
      <c r="A49" s="9" t="s">
        <v>31</v>
      </c>
      <c r="B49" s="5">
        <v>81.1</v>
      </c>
      <c r="C49" s="5">
        <v>8</v>
      </c>
      <c r="D49" s="5">
        <v>315</v>
      </c>
      <c r="E49" s="5">
        <v>20</v>
      </c>
      <c r="F49" s="6">
        <f>+(D49/E49)</f>
        <v>15.75</v>
      </c>
      <c r="G49" s="6">
        <f t="shared" si="2"/>
        <v>4.055</v>
      </c>
      <c r="H49" s="6">
        <f t="shared" si="3"/>
        <v>3.8840937114673246</v>
      </c>
    </row>
    <row r="50" spans="1:8" ht="12.75">
      <c r="A50" s="9" t="s">
        <v>47</v>
      </c>
      <c r="B50" s="5">
        <v>83.5</v>
      </c>
      <c r="C50" s="5">
        <v>12</v>
      </c>
      <c r="D50" s="5">
        <v>280</v>
      </c>
      <c r="E50" s="5">
        <v>15</v>
      </c>
      <c r="F50" s="6">
        <f>+(D50/E50)</f>
        <v>18.666666666666668</v>
      </c>
      <c r="G50" s="6">
        <f t="shared" si="2"/>
        <v>5.566666666666666</v>
      </c>
      <c r="H50" s="6">
        <f t="shared" si="3"/>
        <v>3.3532934131736525</v>
      </c>
    </row>
    <row r="51" spans="1:8" ht="12.75">
      <c r="A51" s="9" t="s">
        <v>20</v>
      </c>
      <c r="B51" s="5">
        <v>111.2</v>
      </c>
      <c r="C51" s="5">
        <v>13</v>
      </c>
      <c r="D51" s="5">
        <v>423</v>
      </c>
      <c r="E51" s="5">
        <v>14</v>
      </c>
      <c r="F51" s="6">
        <f>+(D51/E51)</f>
        <v>30.214285714285715</v>
      </c>
      <c r="G51" s="6">
        <f t="shared" si="2"/>
        <v>7.942857142857143</v>
      </c>
      <c r="H51" s="6">
        <f t="shared" si="3"/>
        <v>3.803956834532374</v>
      </c>
    </row>
    <row r="52" spans="1:8" ht="12.75">
      <c r="A52" s="13"/>
      <c r="B52" s="5"/>
      <c r="C52" s="5"/>
      <c r="D52" s="5"/>
      <c r="E52" s="5"/>
      <c r="F52" s="6"/>
      <c r="G52" s="6"/>
      <c r="H52" s="6"/>
    </row>
    <row r="53" spans="1:8" ht="12.75">
      <c r="A53" s="2" t="s">
        <v>15</v>
      </c>
      <c r="B53" s="5"/>
      <c r="C53" s="5"/>
      <c r="D53" s="5"/>
      <c r="E53" s="5"/>
      <c r="F53" s="6"/>
      <c r="G53" s="6" t="s">
        <v>7</v>
      </c>
      <c r="H53" s="6" t="s">
        <v>7</v>
      </c>
    </row>
    <row r="54" spans="1:8" ht="12.75">
      <c r="A54" s="9" t="s">
        <v>32</v>
      </c>
      <c r="B54" s="5">
        <v>10</v>
      </c>
      <c r="C54" s="5">
        <v>3</v>
      </c>
      <c r="D54" s="5">
        <v>19</v>
      </c>
      <c r="E54" s="5">
        <v>6</v>
      </c>
      <c r="F54" s="6">
        <f t="shared" si="4"/>
        <v>3.1666666666666665</v>
      </c>
      <c r="G54" s="6">
        <f aca="true" t="shared" si="5" ref="G54:G63">+(B54/E54)</f>
        <v>1.6666666666666667</v>
      </c>
      <c r="H54" s="6">
        <f aca="true" t="shared" si="6" ref="H54:H67">+(D54/B54)</f>
        <v>1.9</v>
      </c>
    </row>
    <row r="55" spans="1:8" ht="12.75">
      <c r="A55" s="9" t="s">
        <v>24</v>
      </c>
      <c r="B55" s="5">
        <v>13.1</v>
      </c>
      <c r="C55" s="5">
        <v>2</v>
      </c>
      <c r="D55" s="5">
        <v>41</v>
      </c>
      <c r="E55" s="5">
        <v>9</v>
      </c>
      <c r="F55" s="6">
        <f t="shared" si="4"/>
        <v>4.555555555555555</v>
      </c>
      <c r="G55" s="6">
        <f t="shared" si="5"/>
        <v>1.4555555555555555</v>
      </c>
      <c r="H55" s="6">
        <f t="shared" si="6"/>
        <v>3.1297709923664123</v>
      </c>
    </row>
    <row r="56" spans="1:8" ht="12.75">
      <c r="A56" s="9" t="s">
        <v>56</v>
      </c>
      <c r="B56" s="5">
        <v>16</v>
      </c>
      <c r="C56" s="5">
        <v>3</v>
      </c>
      <c r="D56" s="5">
        <v>41</v>
      </c>
      <c r="E56" s="5">
        <v>6</v>
      </c>
      <c r="F56" s="6">
        <f t="shared" si="4"/>
        <v>6.833333333333333</v>
      </c>
      <c r="G56" s="6">
        <f t="shared" si="5"/>
        <v>2.6666666666666665</v>
      </c>
      <c r="H56" s="6">
        <f t="shared" si="6"/>
        <v>2.5625</v>
      </c>
    </row>
    <row r="57" spans="1:8" ht="12.75">
      <c r="A57" s="9" t="s">
        <v>39</v>
      </c>
      <c r="B57" s="5">
        <v>4</v>
      </c>
      <c r="C57" s="5">
        <v>0</v>
      </c>
      <c r="D57" s="5">
        <v>23</v>
      </c>
      <c r="E57" s="5">
        <v>2</v>
      </c>
      <c r="F57" s="6">
        <f t="shared" si="4"/>
        <v>11.5</v>
      </c>
      <c r="G57" s="6">
        <f t="shared" si="5"/>
        <v>2</v>
      </c>
      <c r="H57" s="6">
        <f t="shared" si="6"/>
        <v>5.75</v>
      </c>
    </row>
    <row r="58" spans="1:8" ht="12.75">
      <c r="A58" s="13" t="s">
        <v>55</v>
      </c>
      <c r="B58" s="5">
        <v>15</v>
      </c>
      <c r="C58" s="5">
        <v>3</v>
      </c>
      <c r="D58" s="5">
        <v>49</v>
      </c>
      <c r="E58" s="5">
        <v>4</v>
      </c>
      <c r="F58" s="6">
        <f>+(D58/E58)</f>
        <v>12.25</v>
      </c>
      <c r="G58" s="6">
        <f t="shared" si="5"/>
        <v>3.75</v>
      </c>
      <c r="H58" s="6">
        <f t="shared" si="6"/>
        <v>3.2666666666666666</v>
      </c>
    </row>
    <row r="59" spans="1:8" ht="12.75">
      <c r="A59" s="9" t="s">
        <v>63</v>
      </c>
      <c r="B59" s="5">
        <v>3</v>
      </c>
      <c r="C59" s="5">
        <v>0</v>
      </c>
      <c r="D59" s="5">
        <v>15</v>
      </c>
      <c r="E59" s="5">
        <v>1</v>
      </c>
      <c r="F59" s="6">
        <f>+(D59/E59)</f>
        <v>15</v>
      </c>
      <c r="G59" s="6">
        <f t="shared" si="5"/>
        <v>3</v>
      </c>
      <c r="H59" s="6">
        <f t="shared" si="6"/>
        <v>5</v>
      </c>
    </row>
    <row r="60" spans="1:8" ht="12.75">
      <c r="A60" s="9" t="s">
        <v>43</v>
      </c>
      <c r="B60" s="5">
        <v>31.1</v>
      </c>
      <c r="C60" s="5">
        <v>8</v>
      </c>
      <c r="D60" s="5">
        <v>63</v>
      </c>
      <c r="E60" s="5">
        <v>4</v>
      </c>
      <c r="F60" s="6">
        <f>+(D60/E60)</f>
        <v>15.75</v>
      </c>
      <c r="G60" s="6">
        <f t="shared" si="5"/>
        <v>7.775</v>
      </c>
      <c r="H60" s="6">
        <f t="shared" si="6"/>
        <v>2.02572347266881</v>
      </c>
    </row>
    <row r="61" spans="1:8" ht="12.75">
      <c r="A61" s="9" t="s">
        <v>27</v>
      </c>
      <c r="B61" s="5">
        <v>29.5</v>
      </c>
      <c r="C61" s="5">
        <v>6</v>
      </c>
      <c r="D61" s="5">
        <v>111</v>
      </c>
      <c r="E61" s="5">
        <v>6</v>
      </c>
      <c r="F61" s="6">
        <f>+(D61/E61)</f>
        <v>18.5</v>
      </c>
      <c r="G61" s="6">
        <f t="shared" si="5"/>
        <v>4.916666666666667</v>
      </c>
      <c r="H61" s="6">
        <f t="shared" si="6"/>
        <v>3.76271186440678</v>
      </c>
    </row>
    <row r="62" spans="1:8" ht="12.75">
      <c r="A62" s="9" t="s">
        <v>18</v>
      </c>
      <c r="B62" s="5">
        <v>46</v>
      </c>
      <c r="C62" s="5">
        <v>8</v>
      </c>
      <c r="D62" s="5">
        <v>145</v>
      </c>
      <c r="E62" s="5">
        <v>4</v>
      </c>
      <c r="F62" s="6">
        <f>+(D62/E62)</f>
        <v>36.25</v>
      </c>
      <c r="G62" s="6">
        <f t="shared" si="5"/>
        <v>11.5</v>
      </c>
      <c r="H62" s="6">
        <f t="shared" si="6"/>
        <v>3.152173913043478</v>
      </c>
    </row>
    <row r="63" spans="1:8" ht="12.75">
      <c r="A63" s="9" t="s">
        <v>62</v>
      </c>
      <c r="B63" s="5">
        <v>9</v>
      </c>
      <c r="C63" s="5">
        <v>0</v>
      </c>
      <c r="D63" s="5">
        <v>46</v>
      </c>
      <c r="E63" s="5">
        <v>1</v>
      </c>
      <c r="F63" s="6">
        <f>+(D63/E63)</f>
        <v>46</v>
      </c>
      <c r="G63" s="6">
        <f t="shared" si="5"/>
        <v>9</v>
      </c>
      <c r="H63" s="6">
        <f t="shared" si="6"/>
        <v>5.111111111111111</v>
      </c>
    </row>
    <row r="64" spans="1:8" ht="12.75">
      <c r="A64" s="9" t="s">
        <v>61</v>
      </c>
      <c r="B64" s="5">
        <v>5</v>
      </c>
      <c r="C64" s="5">
        <v>1</v>
      </c>
      <c r="D64" s="5">
        <v>12</v>
      </c>
      <c r="E64" s="5">
        <v>0</v>
      </c>
      <c r="F64" s="6"/>
      <c r="G64" s="6"/>
      <c r="H64" s="6">
        <f t="shared" si="6"/>
        <v>2.4</v>
      </c>
    </row>
    <row r="65" spans="1:8" ht="12.75">
      <c r="A65" s="9" t="s">
        <v>48</v>
      </c>
      <c r="B65" s="5">
        <v>4</v>
      </c>
      <c r="C65" s="5">
        <v>0</v>
      </c>
      <c r="D65" s="5">
        <v>17</v>
      </c>
      <c r="E65" s="5">
        <v>0</v>
      </c>
      <c r="F65" s="6"/>
      <c r="G65" s="6"/>
      <c r="H65" s="6">
        <f t="shared" si="6"/>
        <v>4.25</v>
      </c>
    </row>
    <row r="66" spans="1:8" ht="12.75">
      <c r="A66" s="9" t="s">
        <v>35</v>
      </c>
      <c r="B66" s="5">
        <v>1</v>
      </c>
      <c r="C66" s="5">
        <v>0</v>
      </c>
      <c r="D66" s="5">
        <v>11</v>
      </c>
      <c r="E66" s="5">
        <v>0</v>
      </c>
      <c r="F66" s="6"/>
      <c r="G66" s="6"/>
      <c r="H66" s="6">
        <f t="shared" si="6"/>
        <v>11</v>
      </c>
    </row>
    <row r="67" spans="1:8" ht="12.75">
      <c r="A67" s="13" t="s">
        <v>21</v>
      </c>
      <c r="B67" s="5">
        <v>1</v>
      </c>
      <c r="C67" s="5">
        <v>0</v>
      </c>
      <c r="D67" s="5">
        <v>11</v>
      </c>
      <c r="E67" s="5">
        <v>0</v>
      </c>
      <c r="F67" s="6"/>
      <c r="G67" s="6"/>
      <c r="H67" s="6">
        <f t="shared" si="6"/>
        <v>11</v>
      </c>
    </row>
    <row r="68" spans="1:8" ht="12.75">
      <c r="A68" s="9"/>
      <c r="B68" s="5"/>
      <c r="C68" s="5"/>
      <c r="D68" s="5"/>
      <c r="E68" s="5"/>
      <c r="F68" s="6"/>
      <c r="G68" s="6"/>
      <c r="H68" s="6"/>
    </row>
    <row r="69" spans="1:8" ht="12.75">
      <c r="A69" s="2" t="s">
        <v>16</v>
      </c>
      <c r="B69" s="5"/>
      <c r="C69" s="5"/>
      <c r="D69" s="5"/>
      <c r="E69" s="5"/>
      <c r="F69" s="6"/>
      <c r="G69" s="6"/>
      <c r="H69" s="6"/>
    </row>
    <row r="70" spans="1:8" ht="12.75">
      <c r="A70" s="5">
        <v>11</v>
      </c>
      <c r="B70" s="10" t="s">
        <v>31</v>
      </c>
      <c r="C70" s="5"/>
      <c r="D70" s="5"/>
      <c r="E70" s="5"/>
      <c r="F70" s="6"/>
      <c r="G70" s="6"/>
      <c r="H70" s="6"/>
    </row>
    <row r="71" spans="1:8" ht="12.75">
      <c r="A71" s="14" t="s">
        <v>64</v>
      </c>
      <c r="B71" s="10" t="s">
        <v>65</v>
      </c>
      <c r="C71" s="5"/>
      <c r="D71" s="5"/>
      <c r="E71" s="5"/>
      <c r="F71" s="6"/>
      <c r="G71" s="6"/>
      <c r="H71" s="6"/>
    </row>
    <row r="72" spans="1:8" ht="12.75">
      <c r="A72" s="14" t="s">
        <v>66</v>
      </c>
      <c r="B72" s="10" t="s">
        <v>38</v>
      </c>
      <c r="C72" s="5"/>
      <c r="D72" s="5"/>
      <c r="E72" s="5"/>
      <c r="F72" s="6"/>
      <c r="G72" s="6"/>
      <c r="H72" s="6"/>
    </row>
    <row r="73" spans="1:6" ht="12.75">
      <c r="A73" s="14">
        <v>5</v>
      </c>
      <c r="B73" s="9" t="s">
        <v>29</v>
      </c>
      <c r="F73" s="1"/>
    </row>
    <row r="74" spans="1:6" ht="12.75">
      <c r="A74" s="14">
        <v>4</v>
      </c>
      <c r="B74" s="9" t="s">
        <v>67</v>
      </c>
      <c r="F74" s="1"/>
    </row>
    <row r="75" spans="1:6" ht="12.75">
      <c r="A75" s="5">
        <v>3</v>
      </c>
      <c r="B75" s="9" t="s">
        <v>68</v>
      </c>
      <c r="F75" s="1"/>
    </row>
    <row r="76" spans="1:6" ht="12.75">
      <c r="A76" s="14" t="s">
        <v>69</v>
      </c>
      <c r="B76" s="9" t="s">
        <v>52</v>
      </c>
      <c r="F76" s="1"/>
    </row>
    <row r="77" spans="1:6" ht="12.75">
      <c r="A77" s="5">
        <v>2</v>
      </c>
      <c r="B77" s="9" t="s">
        <v>70</v>
      </c>
      <c r="E77" s="5"/>
      <c r="F77" s="1"/>
    </row>
    <row r="78" spans="1:8" ht="12.75">
      <c r="A78" s="14">
        <v>1</v>
      </c>
      <c r="B78" s="9" t="s">
        <v>71</v>
      </c>
      <c r="C78"/>
      <c r="D78"/>
      <c r="E78"/>
      <c r="G78"/>
      <c r="H78"/>
    </row>
    <row r="79" spans="1:6" ht="12.75">
      <c r="A79" s="5"/>
      <c r="B79" s="1"/>
      <c r="E79" s="5"/>
      <c r="F79" s="1"/>
    </row>
    <row r="80" spans="1:6" ht="12.75">
      <c r="A80" s="5"/>
      <c r="B80" s="1"/>
      <c r="E80" s="5"/>
      <c r="F80" s="1"/>
    </row>
    <row r="81" spans="1:6" ht="12.75">
      <c r="A81" s="5"/>
      <c r="B81" s="1"/>
      <c r="E81" s="5"/>
      <c r="F81" s="1"/>
    </row>
    <row r="82" spans="1:6" ht="12.75">
      <c r="A82" s="5"/>
      <c r="B82" s="1"/>
      <c r="E82" s="5"/>
      <c r="F82" s="1"/>
    </row>
    <row r="83" spans="1:6" ht="12.75">
      <c r="A83" s="5"/>
      <c r="B83" s="1"/>
      <c r="E83" s="5"/>
      <c r="F83" s="1"/>
    </row>
    <row r="84" spans="1:6" ht="12.75">
      <c r="A84" s="5"/>
      <c r="B84" s="1"/>
      <c r="E84" s="5"/>
      <c r="F84" s="1"/>
    </row>
    <row r="85" ht="12.75">
      <c r="A85" s="5"/>
    </row>
  </sheetData>
  <sheetProtection/>
  <printOptions/>
  <pageMargins left="0.7479166666666667" right="0.7868055555555555" top="1" bottom="1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61" sqref="H61"/>
    </sheetView>
  </sheetViews>
  <sheetFormatPr defaultColWidth="9.140625" defaultRowHeight="12.75"/>
  <cols>
    <col min="1" max="1" width="13.8515625" style="1" customWidth="1"/>
    <col min="3" max="3" width="8.57421875" style="1" customWidth="1"/>
    <col min="4" max="4" width="11.7109375" style="1" customWidth="1"/>
    <col min="5" max="5" width="13.28125" style="1" customWidth="1"/>
    <col min="7" max="7" width="10.140625" style="1" customWidth="1"/>
    <col min="8" max="8" width="13.28125" style="1" customWidth="1"/>
  </cols>
  <sheetData/>
  <sheetProtection/>
  <printOptions/>
  <pageMargins left="0.7479166666666667" right="0.786805555555555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61" sqref="H61"/>
    </sheetView>
  </sheetViews>
  <sheetFormatPr defaultColWidth="9.140625" defaultRowHeight="12.75"/>
  <cols>
    <col min="1" max="1" width="13.8515625" style="1" customWidth="1"/>
    <col min="3" max="3" width="8.57421875" style="1" customWidth="1"/>
    <col min="4" max="4" width="11.7109375" style="1" customWidth="1"/>
    <col min="5" max="5" width="13.28125" style="1" customWidth="1"/>
    <col min="7" max="7" width="10.140625" style="1" customWidth="1"/>
    <col min="8" max="8" width="13.28125" style="1" customWidth="1"/>
  </cols>
  <sheetData/>
  <sheetProtection/>
  <printOptions/>
  <pageMargins left="0.7479166666666667" right="0.786805555555555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2016-09-05T17:46:08Z</cp:lastPrinted>
  <dcterms:created xsi:type="dcterms:W3CDTF">2004-09-10T13:58:53Z</dcterms:created>
  <dcterms:modified xsi:type="dcterms:W3CDTF">2017-09-05T16:02:29Z</dcterms:modified>
  <cp:category/>
  <cp:version/>
  <cp:contentType/>
  <cp:contentStatus/>
</cp:coreProperties>
</file>